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235" windowHeight="12195"/>
  </bookViews>
  <sheets>
    <sheet name="Ed. Basica por Sostenimiento" sheetId="2" r:id="rId1"/>
  </sheets>
  <calcPr calcId="125725"/>
</workbook>
</file>

<file path=xl/calcChain.xml><?xml version="1.0" encoding="utf-8"?>
<calcChain xmlns="http://schemas.openxmlformats.org/spreadsheetml/2006/main">
  <c r="E34" i="2"/>
  <c r="E33"/>
  <c r="E32"/>
  <c r="E31"/>
  <c r="E29"/>
  <c r="E28"/>
  <c r="E27"/>
  <c r="E26"/>
  <c r="E24"/>
  <c r="E23"/>
  <c r="E22"/>
  <c r="E21"/>
  <c r="E19"/>
  <c r="E18"/>
  <c r="E17"/>
  <c r="E16"/>
  <c r="E14"/>
  <c r="E13"/>
  <c r="E12"/>
  <c r="E11"/>
  <c r="H30"/>
  <c r="G30"/>
  <c r="F30"/>
  <c r="D30"/>
  <c r="C30"/>
  <c r="H25"/>
  <c r="G25"/>
  <c r="F25"/>
  <c r="D25"/>
  <c r="C25"/>
  <c r="H20"/>
  <c r="G20"/>
  <c r="F20"/>
  <c r="D20"/>
  <c r="C20"/>
  <c r="H15"/>
  <c r="G15"/>
  <c r="F15"/>
  <c r="D15"/>
  <c r="C15"/>
  <c r="H39"/>
  <c r="D39"/>
  <c r="G38"/>
  <c r="F38"/>
  <c r="C38"/>
  <c r="H37"/>
  <c r="D37"/>
  <c r="G36"/>
  <c r="F36"/>
  <c r="G39"/>
  <c r="F39"/>
  <c r="C39"/>
  <c r="H38"/>
  <c r="D38"/>
  <c r="G37"/>
  <c r="F37"/>
  <c r="C37"/>
  <c r="D36"/>
  <c r="E35" l="1"/>
  <c r="E15"/>
  <c r="E20"/>
  <c r="E25"/>
  <c r="E30"/>
  <c r="F40"/>
  <c r="D40"/>
  <c r="G40"/>
  <c r="C36"/>
  <c r="C40" s="1"/>
  <c r="E37"/>
  <c r="E39"/>
  <c r="E38"/>
  <c r="H36"/>
  <c r="H40" s="1"/>
  <c r="E36" l="1"/>
  <c r="E40" s="1"/>
</calcChain>
</file>

<file path=xl/sharedStrings.xml><?xml version="1.0" encoding="utf-8"?>
<sst xmlns="http://schemas.openxmlformats.org/spreadsheetml/2006/main" count="51" uniqueCount="26">
  <si>
    <t>Municipio</t>
  </si>
  <si>
    <t>Alumnos</t>
  </si>
  <si>
    <t>Grupos</t>
  </si>
  <si>
    <t>Docentes</t>
  </si>
  <si>
    <t>Escuelas</t>
  </si>
  <si>
    <t>Ensenada</t>
  </si>
  <si>
    <t>Mexicali</t>
  </si>
  <si>
    <t>Tecate</t>
  </si>
  <si>
    <t>Tijuana</t>
  </si>
  <si>
    <t>Baja California</t>
  </si>
  <si>
    <t>Sostenimiento</t>
  </si>
  <si>
    <t>Total</t>
  </si>
  <si>
    <t>Dirección de Planeación, Programación y Presupuesto</t>
  </si>
  <si>
    <t>Departamento de Información y Estadística Educativa</t>
  </si>
  <si>
    <t>SISTEMA EDUCATIVO ESTATAL</t>
  </si>
  <si>
    <t>Alumnos, Grupos, Docentes y Escuelas por Sostenimiento</t>
  </si>
  <si>
    <t>Hombres</t>
  </si>
  <si>
    <t>Mujeres</t>
  </si>
  <si>
    <t xml:space="preserve"> Federal</t>
  </si>
  <si>
    <t xml:space="preserve"> Federalizado</t>
  </si>
  <si>
    <t xml:space="preserve"> Estatal</t>
  </si>
  <si>
    <t xml:space="preserve"> Particular</t>
  </si>
  <si>
    <t>Playas de Rosarito</t>
  </si>
  <si>
    <t xml:space="preserve"> Total</t>
  </si>
  <si>
    <t>Educación Básica, Ciclo Escolar 2014-2015</t>
  </si>
  <si>
    <t>Matrícula en Educación Básica por Sostenimiento,  2014-2015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</si>
</sst>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color indexed="8"/>
      <name val="Arial"/>
      <family val="2"/>
    </font>
    <font>
      <b/>
      <sz val="9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8" fillId="0" borderId="9" xfId="1" applyNumberFormat="1" applyFont="1" applyFill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3" fontId="8" fillId="4" borderId="8" xfId="0" applyNumberFormat="1" applyFont="1" applyFill="1" applyBorder="1" applyAlignment="1">
      <alignment horizontal="center" vertical="center"/>
    </xf>
    <xf numFmtId="3" fontId="8" fillId="4" borderId="0" xfId="0" applyNumberFormat="1" applyFont="1" applyFill="1" applyBorder="1" applyAlignment="1">
      <alignment horizontal="center" vertical="center"/>
    </xf>
    <xf numFmtId="3" fontId="8" fillId="5" borderId="9" xfId="1" applyNumberFormat="1" applyFont="1" applyFill="1" applyBorder="1" applyAlignment="1">
      <alignment horizontal="center" vertical="center"/>
    </xf>
    <xf numFmtId="3" fontId="8" fillId="4" borderId="7" xfId="0" applyNumberFormat="1" applyFont="1" applyFill="1" applyBorder="1" applyAlignment="1">
      <alignment horizontal="center" vertical="center"/>
    </xf>
    <xf numFmtId="3" fontId="8" fillId="4" borderId="9" xfId="0" applyNumberFormat="1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3" fontId="8" fillId="4" borderId="12" xfId="0" applyNumberFormat="1" applyFont="1" applyFill="1" applyBorder="1" applyAlignment="1">
      <alignment horizontal="center" vertical="center"/>
    </xf>
    <xf numFmtId="3" fontId="8" fillId="4" borderId="10" xfId="0" applyNumberFormat="1" applyFont="1" applyFill="1" applyBorder="1" applyAlignment="1">
      <alignment horizontal="center" vertical="center"/>
    </xf>
    <xf numFmtId="3" fontId="8" fillId="4" borderId="13" xfId="0" applyNumberFormat="1" applyFont="1" applyFill="1" applyBorder="1" applyAlignment="1">
      <alignment horizontal="center" vertical="center"/>
    </xf>
    <xf numFmtId="3" fontId="8" fillId="4" borderId="11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3" fontId="6" fillId="3" borderId="8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3" fontId="6" fillId="3" borderId="7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3" fontId="6" fillId="3" borderId="15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6" fillId="3" borderId="16" xfId="0" applyNumberFormat="1" applyFont="1" applyFill="1" applyBorder="1" applyAlignment="1">
      <alignment horizontal="center" vertical="center"/>
    </xf>
    <xf numFmtId="3" fontId="6" fillId="3" borderId="17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2">
    <cellStyle name="Normal" xfId="0" builtinId="0"/>
    <cellStyle name="Normal_Hoja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Normal="100" workbookViewId="0">
      <selection activeCell="I5" sqref="I5"/>
    </sheetView>
  </sheetViews>
  <sheetFormatPr baseColWidth="10" defaultRowHeight="11.25"/>
  <cols>
    <col min="1" max="1" width="12.7109375" style="4" bestFit="1" customWidth="1"/>
    <col min="2" max="2" width="14.42578125" style="4" customWidth="1"/>
    <col min="3" max="3" width="10.85546875" style="4" customWidth="1"/>
    <col min="4" max="4" width="11.140625" style="4" customWidth="1"/>
    <col min="5" max="5" width="11.85546875" style="4" customWidth="1"/>
    <col min="6" max="6" width="10.140625" style="4" customWidth="1"/>
    <col min="7" max="7" width="10.28515625" style="4" customWidth="1"/>
    <col min="8" max="8" width="9.7109375" style="4" customWidth="1"/>
    <col min="9" max="16384" width="11.42578125" style="4"/>
  </cols>
  <sheetData>
    <row r="1" spans="1:8" s="1" customFormat="1" ht="12.75">
      <c r="A1" s="38" t="s">
        <v>14</v>
      </c>
      <c r="B1" s="38"/>
      <c r="C1" s="38"/>
      <c r="D1" s="38"/>
      <c r="E1" s="38"/>
      <c r="F1" s="38"/>
      <c r="G1" s="38"/>
      <c r="H1" s="38"/>
    </row>
    <row r="2" spans="1:8" s="2" customFormat="1" ht="13.5" customHeight="1">
      <c r="A2" s="38" t="s">
        <v>12</v>
      </c>
      <c r="B2" s="38"/>
      <c r="C2" s="38"/>
      <c r="D2" s="38"/>
      <c r="E2" s="38"/>
      <c r="F2" s="38"/>
      <c r="G2" s="38"/>
      <c r="H2" s="38"/>
    </row>
    <row r="3" spans="1:8" s="2" customFormat="1" ht="13.5" customHeight="1">
      <c r="A3" s="38" t="s">
        <v>13</v>
      </c>
      <c r="B3" s="38"/>
      <c r="C3" s="38"/>
      <c r="D3" s="38"/>
      <c r="E3" s="38"/>
      <c r="F3" s="38"/>
      <c r="G3" s="38"/>
      <c r="H3" s="38"/>
    </row>
    <row r="4" spans="1:8" s="2" customFormat="1" ht="13.5" customHeight="1">
      <c r="A4" s="3"/>
      <c r="B4" s="3"/>
      <c r="C4" s="3"/>
      <c r="D4" s="3"/>
      <c r="E4" s="3"/>
      <c r="F4" s="3"/>
      <c r="G4" s="3"/>
      <c r="H4" s="3"/>
    </row>
    <row r="5" spans="1:8" s="2" customFormat="1" ht="13.5" customHeight="1">
      <c r="A5" s="38" t="s">
        <v>15</v>
      </c>
      <c r="B5" s="38"/>
      <c r="C5" s="38"/>
      <c r="D5" s="38"/>
      <c r="E5" s="38"/>
      <c r="F5" s="38"/>
      <c r="G5" s="38"/>
      <c r="H5" s="38"/>
    </row>
    <row r="6" spans="1:8" s="2" customFormat="1" ht="13.5" customHeight="1">
      <c r="A6" s="38" t="s">
        <v>24</v>
      </c>
      <c r="B6" s="38"/>
      <c r="C6" s="38"/>
      <c r="D6" s="38"/>
      <c r="E6" s="38"/>
      <c r="F6" s="38"/>
      <c r="G6" s="38"/>
      <c r="H6" s="38"/>
    </row>
    <row r="7" spans="1:8" ht="12" thickBot="1"/>
    <row r="8" spans="1:8" ht="18.75" customHeight="1" thickTop="1" thickBot="1">
      <c r="A8" s="37" t="s">
        <v>25</v>
      </c>
      <c r="B8" s="37"/>
      <c r="C8" s="37"/>
      <c r="D8" s="37"/>
      <c r="E8" s="37"/>
      <c r="F8" s="37"/>
      <c r="G8" s="37"/>
      <c r="H8" s="37"/>
    </row>
    <row r="9" spans="1:8" ht="18.75" customHeight="1" thickTop="1" thickBot="1">
      <c r="A9" s="39" t="s">
        <v>0</v>
      </c>
      <c r="B9" s="35" t="s">
        <v>10</v>
      </c>
      <c r="C9" s="41" t="s">
        <v>1</v>
      </c>
      <c r="D9" s="42"/>
      <c r="E9" s="43"/>
      <c r="F9" s="39" t="s">
        <v>2</v>
      </c>
      <c r="G9" s="35" t="s">
        <v>3</v>
      </c>
      <c r="H9" s="39" t="s">
        <v>4</v>
      </c>
    </row>
    <row r="10" spans="1:8" ht="18.75" customHeight="1" thickTop="1">
      <c r="A10" s="40"/>
      <c r="B10" s="36"/>
      <c r="C10" s="6" t="s">
        <v>16</v>
      </c>
      <c r="D10" s="7" t="s">
        <v>17</v>
      </c>
      <c r="E10" s="8" t="s">
        <v>11</v>
      </c>
      <c r="F10" s="40"/>
      <c r="G10" s="36"/>
      <c r="H10" s="40"/>
    </row>
    <row r="11" spans="1:8" s="5" customFormat="1" ht="16.5" customHeight="1">
      <c r="A11" s="47" t="s">
        <v>5</v>
      </c>
      <c r="B11" s="9" t="s">
        <v>18</v>
      </c>
      <c r="C11" s="10">
        <v>462</v>
      </c>
      <c r="D11" s="11">
        <v>447</v>
      </c>
      <c r="E11" s="12">
        <f>SUM(C11:D11)</f>
        <v>909</v>
      </c>
      <c r="F11" s="11">
        <v>73</v>
      </c>
      <c r="G11" s="13">
        <v>76</v>
      </c>
      <c r="H11" s="11">
        <v>70</v>
      </c>
    </row>
    <row r="12" spans="1:8" s="5" customFormat="1" ht="16.5" customHeight="1">
      <c r="A12" s="48"/>
      <c r="B12" s="9" t="s">
        <v>19</v>
      </c>
      <c r="C12" s="10">
        <v>31218</v>
      </c>
      <c r="D12" s="11">
        <v>30476</v>
      </c>
      <c r="E12" s="12">
        <f>SUM(C12:D12)</f>
        <v>61694</v>
      </c>
      <c r="F12" s="11">
        <v>2351</v>
      </c>
      <c r="G12" s="13">
        <v>2793</v>
      </c>
      <c r="H12" s="11">
        <v>406</v>
      </c>
    </row>
    <row r="13" spans="1:8" s="5" customFormat="1" ht="16.5" customHeight="1">
      <c r="A13" s="48"/>
      <c r="B13" s="9" t="s">
        <v>20</v>
      </c>
      <c r="C13" s="10">
        <v>20663</v>
      </c>
      <c r="D13" s="11">
        <v>20195</v>
      </c>
      <c r="E13" s="12">
        <f>SUM(C13:D13)</f>
        <v>40858</v>
      </c>
      <c r="F13" s="11">
        <v>1627</v>
      </c>
      <c r="G13" s="13">
        <v>1905</v>
      </c>
      <c r="H13" s="11">
        <v>225</v>
      </c>
    </row>
    <row r="14" spans="1:8" s="5" customFormat="1" ht="16.5" customHeight="1">
      <c r="A14" s="48"/>
      <c r="B14" s="9" t="s">
        <v>21</v>
      </c>
      <c r="C14" s="10">
        <v>3867</v>
      </c>
      <c r="D14" s="11">
        <v>3760</v>
      </c>
      <c r="E14" s="12">
        <f>SUM(C14:D14)</f>
        <v>7627</v>
      </c>
      <c r="F14" s="11">
        <v>444</v>
      </c>
      <c r="G14" s="13">
        <v>595</v>
      </c>
      <c r="H14" s="11">
        <v>107</v>
      </c>
    </row>
    <row r="15" spans="1:8" s="5" customFormat="1" ht="16.5" customHeight="1">
      <c r="A15" s="48"/>
      <c r="B15" s="14" t="s">
        <v>11</v>
      </c>
      <c r="C15" s="15">
        <f t="shared" ref="C15:H15" si="0">SUM(C11:C14)</f>
        <v>56210</v>
      </c>
      <c r="D15" s="16">
        <f t="shared" si="0"/>
        <v>54878</v>
      </c>
      <c r="E15" s="17">
        <f t="shared" si="0"/>
        <v>111088</v>
      </c>
      <c r="F15" s="16">
        <f t="shared" si="0"/>
        <v>4495</v>
      </c>
      <c r="G15" s="18">
        <f t="shared" si="0"/>
        <v>5369</v>
      </c>
      <c r="H15" s="16">
        <f t="shared" si="0"/>
        <v>808</v>
      </c>
    </row>
    <row r="16" spans="1:8" s="5" customFormat="1" ht="16.5" customHeight="1">
      <c r="A16" s="47" t="s">
        <v>6</v>
      </c>
      <c r="B16" s="9" t="s">
        <v>18</v>
      </c>
      <c r="C16" s="10">
        <v>262</v>
      </c>
      <c r="D16" s="11">
        <v>253</v>
      </c>
      <c r="E16" s="12">
        <f>SUM(C16:D16)</f>
        <v>515</v>
      </c>
      <c r="F16" s="11">
        <v>44</v>
      </c>
      <c r="G16" s="13">
        <v>42</v>
      </c>
      <c r="H16" s="11">
        <v>44</v>
      </c>
    </row>
    <row r="17" spans="1:8" s="5" customFormat="1" ht="16.5" customHeight="1">
      <c r="A17" s="48"/>
      <c r="B17" s="9" t="s">
        <v>19</v>
      </c>
      <c r="C17" s="10">
        <v>48387</v>
      </c>
      <c r="D17" s="11">
        <v>47253</v>
      </c>
      <c r="E17" s="12">
        <f>SUM(C17:D17)</f>
        <v>95640</v>
      </c>
      <c r="F17" s="11">
        <v>3606</v>
      </c>
      <c r="G17" s="13">
        <v>4277</v>
      </c>
      <c r="H17" s="11">
        <v>501</v>
      </c>
    </row>
    <row r="18" spans="1:8" s="5" customFormat="1" ht="16.5" customHeight="1">
      <c r="A18" s="48"/>
      <c r="B18" s="9" t="s">
        <v>20</v>
      </c>
      <c r="C18" s="10">
        <v>41750</v>
      </c>
      <c r="D18" s="11">
        <v>40533</v>
      </c>
      <c r="E18" s="12">
        <f>SUM(C18:D18)</f>
        <v>82283</v>
      </c>
      <c r="F18" s="11">
        <v>3131</v>
      </c>
      <c r="G18" s="13">
        <v>4801</v>
      </c>
      <c r="H18" s="11">
        <v>375</v>
      </c>
    </row>
    <row r="19" spans="1:8" s="5" customFormat="1" ht="16.5" customHeight="1">
      <c r="A19" s="48"/>
      <c r="B19" s="9" t="s">
        <v>21</v>
      </c>
      <c r="C19" s="10">
        <v>10086</v>
      </c>
      <c r="D19" s="11">
        <v>9612</v>
      </c>
      <c r="E19" s="12">
        <f>SUM(C19:D19)</f>
        <v>19698</v>
      </c>
      <c r="F19" s="11">
        <v>995</v>
      </c>
      <c r="G19" s="13">
        <v>1144</v>
      </c>
      <c r="H19" s="11">
        <v>195</v>
      </c>
    </row>
    <row r="20" spans="1:8" s="5" customFormat="1" ht="16.5" customHeight="1">
      <c r="A20" s="48"/>
      <c r="B20" s="14" t="s">
        <v>11</v>
      </c>
      <c r="C20" s="15">
        <f t="shared" ref="C20:H20" si="1">SUM(C16:C19)</f>
        <v>100485</v>
      </c>
      <c r="D20" s="16">
        <f t="shared" si="1"/>
        <v>97651</v>
      </c>
      <c r="E20" s="19">
        <f t="shared" si="1"/>
        <v>198136</v>
      </c>
      <c r="F20" s="16">
        <f t="shared" si="1"/>
        <v>7776</v>
      </c>
      <c r="G20" s="18">
        <f t="shared" si="1"/>
        <v>10264</v>
      </c>
      <c r="H20" s="16">
        <f t="shared" si="1"/>
        <v>1115</v>
      </c>
    </row>
    <row r="21" spans="1:8" s="5" customFormat="1" ht="16.5" customHeight="1">
      <c r="A21" s="47" t="s">
        <v>7</v>
      </c>
      <c r="B21" s="9" t="s">
        <v>18</v>
      </c>
      <c r="C21" s="10">
        <v>49</v>
      </c>
      <c r="D21" s="11">
        <v>50</v>
      </c>
      <c r="E21" s="12">
        <f>SUM(C21:D21)</f>
        <v>99</v>
      </c>
      <c r="F21" s="11">
        <v>10</v>
      </c>
      <c r="G21" s="13">
        <v>10</v>
      </c>
      <c r="H21" s="11">
        <v>10</v>
      </c>
    </row>
    <row r="22" spans="1:8" s="5" customFormat="1" ht="16.5" customHeight="1">
      <c r="A22" s="48"/>
      <c r="B22" s="9" t="s">
        <v>19</v>
      </c>
      <c r="C22" s="10">
        <v>7510</v>
      </c>
      <c r="D22" s="11">
        <v>7409</v>
      </c>
      <c r="E22" s="12">
        <f>SUM(C22:D22)</f>
        <v>14919</v>
      </c>
      <c r="F22" s="11">
        <v>571</v>
      </c>
      <c r="G22" s="13">
        <v>707</v>
      </c>
      <c r="H22" s="11">
        <v>86</v>
      </c>
    </row>
    <row r="23" spans="1:8" s="5" customFormat="1" ht="16.5" customHeight="1">
      <c r="A23" s="48"/>
      <c r="B23" s="9" t="s">
        <v>20</v>
      </c>
      <c r="C23" s="10">
        <v>3057</v>
      </c>
      <c r="D23" s="11">
        <v>2883</v>
      </c>
      <c r="E23" s="12">
        <f>SUM(C23:D23)</f>
        <v>5940</v>
      </c>
      <c r="F23" s="11">
        <v>230</v>
      </c>
      <c r="G23" s="13">
        <v>301</v>
      </c>
      <c r="H23" s="11">
        <v>37</v>
      </c>
    </row>
    <row r="24" spans="1:8" s="5" customFormat="1" ht="16.5" customHeight="1">
      <c r="A24" s="48"/>
      <c r="B24" s="9" t="s">
        <v>21</v>
      </c>
      <c r="C24" s="10">
        <v>676</v>
      </c>
      <c r="D24" s="11">
        <v>714</v>
      </c>
      <c r="E24" s="12">
        <f>SUM(C24:D24)</f>
        <v>1390</v>
      </c>
      <c r="F24" s="11">
        <v>100</v>
      </c>
      <c r="G24" s="13">
        <v>124</v>
      </c>
      <c r="H24" s="11">
        <v>24</v>
      </c>
    </row>
    <row r="25" spans="1:8" s="5" customFormat="1" ht="16.5" customHeight="1">
      <c r="A25" s="48"/>
      <c r="B25" s="14" t="s">
        <v>11</v>
      </c>
      <c r="C25" s="15">
        <f t="shared" ref="C25:H25" si="2">SUM(C21:C24)</f>
        <v>11292</v>
      </c>
      <c r="D25" s="16">
        <f t="shared" si="2"/>
        <v>11056</v>
      </c>
      <c r="E25" s="19">
        <f t="shared" si="2"/>
        <v>22348</v>
      </c>
      <c r="F25" s="16">
        <f t="shared" si="2"/>
        <v>911</v>
      </c>
      <c r="G25" s="18">
        <f t="shared" si="2"/>
        <v>1142</v>
      </c>
      <c r="H25" s="16">
        <f t="shared" si="2"/>
        <v>157</v>
      </c>
    </row>
    <row r="26" spans="1:8" s="5" customFormat="1" ht="16.5" customHeight="1">
      <c r="A26" s="47" t="s">
        <v>8</v>
      </c>
      <c r="B26" s="9" t="s">
        <v>18</v>
      </c>
      <c r="C26" s="10">
        <v>248</v>
      </c>
      <c r="D26" s="11">
        <v>239</v>
      </c>
      <c r="E26" s="12">
        <f>SUM(C26:D26)</f>
        <v>487</v>
      </c>
      <c r="F26" s="11">
        <v>18</v>
      </c>
      <c r="G26" s="13">
        <v>28</v>
      </c>
      <c r="H26" s="11">
        <v>18</v>
      </c>
    </row>
    <row r="27" spans="1:8" s="5" customFormat="1" ht="16.5" customHeight="1">
      <c r="A27" s="48"/>
      <c r="B27" s="9" t="s">
        <v>19</v>
      </c>
      <c r="C27" s="10">
        <v>96950</v>
      </c>
      <c r="D27" s="11">
        <v>94635</v>
      </c>
      <c r="E27" s="12">
        <f>SUM(C27:D27)</f>
        <v>191585</v>
      </c>
      <c r="F27" s="11">
        <v>6361</v>
      </c>
      <c r="G27" s="13">
        <v>7698</v>
      </c>
      <c r="H27" s="11">
        <v>631</v>
      </c>
    </row>
    <row r="28" spans="1:8" s="5" customFormat="1" ht="16.5" customHeight="1">
      <c r="A28" s="48"/>
      <c r="B28" s="9" t="s">
        <v>20</v>
      </c>
      <c r="C28" s="10">
        <v>53646</v>
      </c>
      <c r="D28" s="11">
        <v>52505</v>
      </c>
      <c r="E28" s="12">
        <f>SUM(C28:D28)</f>
        <v>106151</v>
      </c>
      <c r="F28" s="11">
        <v>3520</v>
      </c>
      <c r="G28" s="13">
        <v>4552</v>
      </c>
      <c r="H28" s="11">
        <v>336</v>
      </c>
    </row>
    <row r="29" spans="1:8" s="5" customFormat="1" ht="16.5" customHeight="1">
      <c r="A29" s="48"/>
      <c r="B29" s="9" t="s">
        <v>21</v>
      </c>
      <c r="C29" s="10">
        <v>20827</v>
      </c>
      <c r="D29" s="11">
        <v>19732</v>
      </c>
      <c r="E29" s="12">
        <f>SUM(C29:D29)</f>
        <v>40559</v>
      </c>
      <c r="F29" s="11">
        <v>2264</v>
      </c>
      <c r="G29" s="13">
        <v>2863</v>
      </c>
      <c r="H29" s="11">
        <v>564</v>
      </c>
    </row>
    <row r="30" spans="1:8" s="5" customFormat="1" ht="16.5" customHeight="1">
      <c r="A30" s="48"/>
      <c r="B30" s="14" t="s">
        <v>11</v>
      </c>
      <c r="C30" s="15">
        <f t="shared" ref="C30:H30" si="3">SUM(C26:C29)</f>
        <v>171671</v>
      </c>
      <c r="D30" s="16">
        <f t="shared" si="3"/>
        <v>167111</v>
      </c>
      <c r="E30" s="19">
        <f t="shared" si="3"/>
        <v>338782</v>
      </c>
      <c r="F30" s="16">
        <f t="shared" si="3"/>
        <v>12163</v>
      </c>
      <c r="G30" s="18">
        <f t="shared" si="3"/>
        <v>15141</v>
      </c>
      <c r="H30" s="16">
        <f t="shared" si="3"/>
        <v>1549</v>
      </c>
    </row>
    <row r="31" spans="1:8" s="5" customFormat="1" ht="16.5" customHeight="1">
      <c r="A31" s="49" t="s">
        <v>22</v>
      </c>
      <c r="B31" s="9" t="s">
        <v>18</v>
      </c>
      <c r="C31" s="10">
        <v>7</v>
      </c>
      <c r="D31" s="11">
        <v>15</v>
      </c>
      <c r="E31" s="12">
        <f>SUM(C31:D31)</f>
        <v>22</v>
      </c>
      <c r="F31" s="11">
        <v>4</v>
      </c>
      <c r="G31" s="13">
        <v>4</v>
      </c>
      <c r="H31" s="11">
        <v>4</v>
      </c>
    </row>
    <row r="32" spans="1:8" s="5" customFormat="1" ht="16.5" customHeight="1">
      <c r="A32" s="50"/>
      <c r="B32" s="9" t="s">
        <v>19</v>
      </c>
      <c r="C32" s="10">
        <v>6704</v>
      </c>
      <c r="D32" s="11">
        <v>6524</v>
      </c>
      <c r="E32" s="12">
        <f>SUM(C32:D32)</f>
        <v>13228</v>
      </c>
      <c r="F32" s="11">
        <v>484</v>
      </c>
      <c r="G32" s="13">
        <v>569</v>
      </c>
      <c r="H32" s="11">
        <v>71</v>
      </c>
    </row>
    <row r="33" spans="1:8" s="5" customFormat="1" ht="16.5" customHeight="1">
      <c r="A33" s="50"/>
      <c r="B33" s="9" t="s">
        <v>20</v>
      </c>
      <c r="C33" s="10">
        <v>3651</v>
      </c>
      <c r="D33" s="11">
        <v>3580</v>
      </c>
      <c r="E33" s="12">
        <f>SUM(C33:D33)</f>
        <v>7231</v>
      </c>
      <c r="F33" s="11">
        <v>243</v>
      </c>
      <c r="G33" s="13">
        <v>340</v>
      </c>
      <c r="H33" s="11">
        <v>25</v>
      </c>
    </row>
    <row r="34" spans="1:8" s="5" customFormat="1" ht="16.5" customHeight="1">
      <c r="A34" s="50"/>
      <c r="B34" s="9" t="s">
        <v>21</v>
      </c>
      <c r="C34" s="10">
        <v>1724</v>
      </c>
      <c r="D34" s="11">
        <v>1691</v>
      </c>
      <c r="E34" s="12">
        <f>SUM(C34:D34)</f>
        <v>3415</v>
      </c>
      <c r="F34" s="11">
        <v>195</v>
      </c>
      <c r="G34" s="13">
        <v>263</v>
      </c>
      <c r="H34" s="11">
        <v>50</v>
      </c>
    </row>
    <row r="35" spans="1:8" s="5" customFormat="1" ht="16.5" customHeight="1" thickBot="1">
      <c r="A35" s="51"/>
      <c r="B35" s="20" t="s">
        <v>11</v>
      </c>
      <c r="C35" s="21">
        <v>12086</v>
      </c>
      <c r="D35" s="22">
        <v>11810</v>
      </c>
      <c r="E35" s="23">
        <f t="shared" ref="E35" si="4">SUM(E31:E34)</f>
        <v>23896</v>
      </c>
      <c r="F35" s="22">
        <v>926</v>
      </c>
      <c r="G35" s="24">
        <v>1176</v>
      </c>
      <c r="H35" s="22">
        <v>150</v>
      </c>
    </row>
    <row r="36" spans="1:8" s="5" customFormat="1" ht="16.5" customHeight="1" thickTop="1">
      <c r="A36" s="44" t="s">
        <v>9</v>
      </c>
      <c r="B36" s="25" t="s">
        <v>18</v>
      </c>
      <c r="C36" s="26">
        <f>SUM(C11,C16,C21,C26,C31)</f>
        <v>1028</v>
      </c>
      <c r="D36" s="27">
        <f t="shared" ref="C36:H39" si="5">SUM(D11,D16,D21,D26,D31)</f>
        <v>1004</v>
      </c>
      <c r="E36" s="28">
        <f t="shared" si="5"/>
        <v>2032</v>
      </c>
      <c r="F36" s="27">
        <f t="shared" si="5"/>
        <v>149</v>
      </c>
      <c r="G36" s="29">
        <f t="shared" si="5"/>
        <v>160</v>
      </c>
      <c r="H36" s="27">
        <f t="shared" si="5"/>
        <v>146</v>
      </c>
    </row>
    <row r="37" spans="1:8" s="5" customFormat="1" ht="16.5" customHeight="1">
      <c r="A37" s="45"/>
      <c r="B37" s="25" t="s">
        <v>19</v>
      </c>
      <c r="C37" s="26">
        <f t="shared" si="5"/>
        <v>190769</v>
      </c>
      <c r="D37" s="27">
        <f t="shared" si="5"/>
        <v>186297</v>
      </c>
      <c r="E37" s="28">
        <f t="shared" si="5"/>
        <v>377066</v>
      </c>
      <c r="F37" s="27">
        <f t="shared" si="5"/>
        <v>13373</v>
      </c>
      <c r="G37" s="29">
        <f t="shared" si="5"/>
        <v>16044</v>
      </c>
      <c r="H37" s="27">
        <f t="shared" si="5"/>
        <v>1695</v>
      </c>
    </row>
    <row r="38" spans="1:8" s="5" customFormat="1" ht="16.5" customHeight="1">
      <c r="A38" s="45"/>
      <c r="B38" s="25" t="s">
        <v>20</v>
      </c>
      <c r="C38" s="26">
        <f t="shared" si="5"/>
        <v>122767</v>
      </c>
      <c r="D38" s="27">
        <f t="shared" si="5"/>
        <v>119696</v>
      </c>
      <c r="E38" s="28">
        <f t="shared" si="5"/>
        <v>242463</v>
      </c>
      <c r="F38" s="27">
        <f t="shared" si="5"/>
        <v>8751</v>
      </c>
      <c r="G38" s="29">
        <f t="shared" si="5"/>
        <v>11899</v>
      </c>
      <c r="H38" s="27">
        <f t="shared" si="5"/>
        <v>998</v>
      </c>
    </row>
    <row r="39" spans="1:8" s="5" customFormat="1" ht="16.5" customHeight="1">
      <c r="A39" s="45"/>
      <c r="B39" s="25" t="s">
        <v>21</v>
      </c>
      <c r="C39" s="26">
        <f t="shared" si="5"/>
        <v>37180</v>
      </c>
      <c r="D39" s="27">
        <f t="shared" si="5"/>
        <v>35509</v>
      </c>
      <c r="E39" s="28">
        <f t="shared" si="5"/>
        <v>72689</v>
      </c>
      <c r="F39" s="27">
        <f t="shared" si="5"/>
        <v>3998</v>
      </c>
      <c r="G39" s="29">
        <f t="shared" si="5"/>
        <v>4989</v>
      </c>
      <c r="H39" s="27">
        <f t="shared" si="5"/>
        <v>940</v>
      </c>
    </row>
    <row r="40" spans="1:8" s="5" customFormat="1" ht="16.5" customHeight="1" thickBot="1">
      <c r="A40" s="46"/>
      <c r="B40" s="30" t="s">
        <v>23</v>
      </c>
      <c r="C40" s="31">
        <f t="shared" ref="C40:H40" si="6">SUM(C36:C39)</f>
        <v>351744</v>
      </c>
      <c r="D40" s="32">
        <f t="shared" si="6"/>
        <v>342506</v>
      </c>
      <c r="E40" s="33">
        <f t="shared" si="6"/>
        <v>694250</v>
      </c>
      <c r="F40" s="32">
        <f t="shared" si="6"/>
        <v>26271</v>
      </c>
      <c r="G40" s="34">
        <f t="shared" si="6"/>
        <v>33092</v>
      </c>
      <c r="H40" s="32">
        <f t="shared" si="6"/>
        <v>3779</v>
      </c>
    </row>
    <row r="41" spans="1:8" ht="12" thickTop="1"/>
  </sheetData>
  <mergeCells count="18">
    <mergeCell ref="A36:A40"/>
    <mergeCell ref="A11:A15"/>
    <mergeCell ref="A16:A20"/>
    <mergeCell ref="A21:A25"/>
    <mergeCell ref="A26:A30"/>
    <mergeCell ref="A31:A35"/>
    <mergeCell ref="B9:B10"/>
    <mergeCell ref="A8:H8"/>
    <mergeCell ref="A1:H1"/>
    <mergeCell ref="A2:H2"/>
    <mergeCell ref="A3:H3"/>
    <mergeCell ref="A5:H5"/>
    <mergeCell ref="A6:H6"/>
    <mergeCell ref="A9:A10"/>
    <mergeCell ref="C9:E9"/>
    <mergeCell ref="F9:F10"/>
    <mergeCell ref="G9:G10"/>
    <mergeCell ref="H9:H10"/>
  </mergeCells>
  <phoneticPr fontId="0" type="noConversion"/>
  <printOptions horizontalCentered="1"/>
  <pageMargins left="0.5" right="0.92" top="0.49" bottom="0.98425196850393704" header="0" footer="0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Ed. Basica por Sostenimiento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lportillo</cp:lastModifiedBy>
  <cp:lastPrinted>2015-02-05T18:19:13Z</cp:lastPrinted>
  <dcterms:created xsi:type="dcterms:W3CDTF">2004-12-09T21:12:16Z</dcterms:created>
  <dcterms:modified xsi:type="dcterms:W3CDTF">2015-02-05T18:19:34Z</dcterms:modified>
</cp:coreProperties>
</file>